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mtribe-my.sharepoint.com/personal/brianclark_semtribe_com/Documents/Desktop/Courtyard Apartment Rehab 2024/B103/"/>
    </mc:Choice>
  </mc:AlternateContent>
  <xr:revisionPtr revIDLastSave="1" documentId="8_{E2B7DA16-D794-4457-92D0-9FAAE9E74940}" xr6:coauthVersionLast="47" xr6:coauthVersionMax="47" xr10:uidLastSave="{08111153-DAE0-470D-9FC1-918A3A698C0E}"/>
  <bookViews>
    <workbookView xWindow="-120" yWindow="-120" windowWidth="38640" windowHeight="15720" xr2:uid="{889C6A7E-42DB-4710-AC1F-2360138964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17" i="1"/>
  <c r="A18" i="1" s="1"/>
  <c r="A15" i="1"/>
  <c r="A12" i="1"/>
  <c r="A13" i="1" s="1"/>
  <c r="A5" i="1"/>
  <c r="A6" i="1" s="1"/>
  <c r="A7" i="1" s="1"/>
  <c r="A8" i="1" s="1"/>
  <c r="A9" i="1" s="1"/>
  <c r="A10" i="1" s="1"/>
  <c r="A11" i="1" s="1"/>
  <c r="A33" i="1" l="1"/>
  <c r="A37" i="1" l="1"/>
  <c r="A34" i="1"/>
  <c r="A35" i="1" s="1"/>
  <c r="A36" i="1" s="1"/>
  <c r="A41" i="1" l="1"/>
  <c r="A42" i="1" s="1"/>
  <c r="A43" i="1" s="1"/>
  <c r="A38" i="1"/>
  <c r="A39" i="1" s="1"/>
  <c r="A40" i="1" s="1"/>
</calcChain>
</file>

<file path=xl/sharedStrings.xml><?xml version="1.0" encoding="utf-8"?>
<sst xmlns="http://schemas.openxmlformats.org/spreadsheetml/2006/main" count="89" uniqueCount="58">
  <si>
    <t>PROJECT ADDRESS</t>
  </si>
  <si>
    <t>2772 Billie Osceola Avenue, Apt. B103
Hollywood, FL 33024</t>
  </si>
  <si>
    <t>LINE ITEM NO.</t>
  </si>
  <si>
    <t>LINE ITEM DESCRIPTION</t>
  </si>
  <si>
    <t>PRICE</t>
  </si>
  <si>
    <t>UOM</t>
  </si>
  <si>
    <t>COMMENTS (IF APPLICABLE)</t>
  </si>
  <si>
    <t>1.00</t>
  </si>
  <si>
    <t>GENERAL CONDITIONS</t>
  </si>
  <si>
    <t>Permit packet preparation inclusive of any</t>
  </si>
  <si>
    <t>Lumpsum</t>
  </si>
  <si>
    <t>Dumpster rental / debris and trash removal</t>
  </si>
  <si>
    <t>Temporary bathroom</t>
  </si>
  <si>
    <t>Temporary utility</t>
  </si>
  <si>
    <t xml:space="preserve">Final clean </t>
  </si>
  <si>
    <t>Insurance and warranty</t>
  </si>
  <si>
    <t>Overhead and profit</t>
  </si>
  <si>
    <t>SUPERVISION</t>
  </si>
  <si>
    <t>Project management and supervision</t>
  </si>
  <si>
    <t>DEMOLITION</t>
  </si>
  <si>
    <t xml:space="preserve">Demolition </t>
  </si>
  <si>
    <t>DOORS AND DOOR HARDWARE</t>
  </si>
  <si>
    <t>New Interior doors, hardware and door stops</t>
  </si>
  <si>
    <t>Front Entry door and install existing door harware</t>
  </si>
  <si>
    <t>FINISHES</t>
  </si>
  <si>
    <t>Durock Replacement/Finishing (inclusive of RedGuard Waterproofing) for bathroom # 1 and bathroom #2</t>
  </si>
  <si>
    <t>Painting (patch and paint the whole apartment interior and paint all doors)</t>
  </si>
  <si>
    <t>New Bathroom floor tile for bathroom #1 and bathroom #2</t>
  </si>
  <si>
    <t>New Bathroom wall tile covering for bathroom # 1 and bathroom #2</t>
  </si>
  <si>
    <t>Replace Flooring including patio</t>
  </si>
  <si>
    <t>New Kitchen Cabinets &amp; hardware</t>
  </si>
  <si>
    <t>New Kitchen Counter tops</t>
  </si>
  <si>
    <t>New Bathroom vanities inlcuding vanity tops</t>
  </si>
  <si>
    <t>New Blinds window covering</t>
  </si>
  <si>
    <t>New Mirrors for bathroom #1 and bathroom #2</t>
  </si>
  <si>
    <t>New Bathroom accessories for bathroom #1 and bathroom #2</t>
  </si>
  <si>
    <t>New Architectural woodwork (trim) throughout the apartment</t>
  </si>
  <si>
    <t>Install Owner Provided Appliances</t>
  </si>
  <si>
    <t>HVAC</t>
  </si>
  <si>
    <t xml:space="preserve">A/C Duct cleaning </t>
  </si>
  <si>
    <t>HVAC replace all supply grills</t>
  </si>
  <si>
    <t>Replace bathroom exhaust fan</t>
  </si>
  <si>
    <t>ELECTRICAL</t>
  </si>
  <si>
    <t>Replace all Electrical outlets, switches and wall plates, remove cabling</t>
  </si>
  <si>
    <t>Replace all Kitchen hi-hats with LED retro fits</t>
  </si>
  <si>
    <t xml:space="preserve">Electrical fixtures </t>
  </si>
  <si>
    <t>PLUMBING</t>
  </si>
  <si>
    <t>Plumbing for kitchen, bathroom #1 and bathroom #2</t>
  </si>
  <si>
    <t>Plumbing fixtures for kitchen, bathroom #1 and bathroom #2</t>
  </si>
  <si>
    <t>TOTAL:</t>
  </si>
  <si>
    <t>*NOTES:</t>
  </si>
  <si>
    <t>- PROJECT TO BE SCHEDULED BASED ON THE DEPARTMENT'S TIME FRAME.
- SERVICES TO COMMENCE WITHIN THE TIMEFRAME DETAILED IN THE SOLICITATION DOCUMENTS.
- THE ABOVE SCHEDULE OF VALUES MUST BE ENTIRELY FILLED OUT TO QUALIFY FOR THE PROJECT.
- ALL WORK IS TO BE COMPLETED IN ACCORDANCE WITH THE SOLICITATION DOCUMENTS AND THE RESULTING AGREEMENT.
- COMPLETED WORK TO BE INSPECTED AND APPROVED PRIOR TO PAYMENT SUBMITTAL.</t>
  </si>
  <si>
    <t>SOV MUST BE COMPLETED IN FULL, NO EXCEPTIONS</t>
  </si>
  <si>
    <t>_______________________________________</t>
  </si>
  <si>
    <t>Corporate Officer or Owner (Signature)</t>
  </si>
  <si>
    <t>Date</t>
  </si>
  <si>
    <t>Owner Representative</t>
  </si>
  <si>
    <t>ITQ 70-2024 B103 Courtyard Apartment Rehabilitation (Hollywood)
 SCHEDULE OF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</si>
</sst>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44" fontId="0" fillId="4" borderId="5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6" xfId="0" applyFill="1" applyBorder="1" applyAlignment="1">
      <alignment horizontal="left" vertical="top" wrapText="1"/>
    </xf>
    <xf numFmtId="44" fontId="0" fillId="4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7" xfId="0" applyFill="1" applyBorder="1" applyAlignment="1">
      <alignment horizontal="left" vertical="top" wrapText="1"/>
    </xf>
    <xf numFmtId="0" fontId="0" fillId="0" borderId="8" xfId="0" applyBorder="1" applyAlignment="1">
      <alignment horizontal="left" vertical="center" wrapText="1"/>
    </xf>
    <xf numFmtId="0" fontId="0" fillId="4" borderId="4" xfId="0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44" fontId="0" fillId="2" borderId="11" xfId="0" applyNumberFormat="1" applyFill="1" applyBorder="1"/>
    <xf numFmtId="0" fontId="8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5" xfId="0" quotePrefix="1" applyBorder="1" applyAlignment="1">
      <alignment horizontal="left" vertical="top" wrapText="1"/>
    </xf>
    <xf numFmtId="0" fontId="0" fillId="0" borderId="0" xfId="0" quotePrefix="1" applyAlignment="1">
      <alignment horizontal="left" vertical="top" wrapText="1"/>
    </xf>
    <xf numFmtId="0" fontId="0" fillId="0" borderId="16" xfId="0" quotePrefix="1" applyBorder="1" applyAlignment="1">
      <alignment horizontal="left" vertical="top" wrapText="1"/>
    </xf>
    <xf numFmtId="0" fontId="0" fillId="0" borderId="9" xfId="0" applyBorder="1"/>
    <xf numFmtId="0" fontId="9" fillId="0" borderId="17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3" fillId="0" borderId="0" xfId="0" applyFont="1" applyAlignment="1">
      <alignment horizontal="left"/>
    </xf>
    <xf numFmtId="0" fontId="0" fillId="0" borderId="19" xfId="0" applyBorder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F8934-BD9F-4EEC-BBE2-59AC3E6A076F}">
  <dimension ref="A1:E56"/>
  <sheetViews>
    <sheetView tabSelected="1" workbookViewId="0">
      <selection sqref="A1:E1"/>
    </sheetView>
  </sheetViews>
  <sheetFormatPr defaultRowHeight="15" x14ac:dyDescent="0.25"/>
  <cols>
    <col min="1" max="1" width="17.5703125" customWidth="1"/>
    <col min="2" max="2" width="66.140625" customWidth="1"/>
    <col min="3" max="3" width="18.42578125" customWidth="1"/>
    <col min="5" max="5" width="51.5703125" customWidth="1"/>
  </cols>
  <sheetData>
    <row r="1" spans="1:5" ht="26.25" x14ac:dyDescent="0.25">
      <c r="A1" s="1" t="s">
        <v>57</v>
      </c>
      <c r="B1" s="2"/>
      <c r="C1" s="2"/>
      <c r="D1" s="2"/>
      <c r="E1" s="2"/>
    </row>
    <row r="2" spans="1:5" ht="45" x14ac:dyDescent="0.25">
      <c r="A2" s="3" t="s">
        <v>0</v>
      </c>
      <c r="B2" s="4" t="s">
        <v>1</v>
      </c>
      <c r="C2" s="4"/>
      <c r="D2" s="4"/>
      <c r="E2" s="4"/>
    </row>
    <row r="3" spans="1: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 x14ac:dyDescent="0.25">
      <c r="A4" s="6" t="s">
        <v>7</v>
      </c>
      <c r="B4" s="7" t="s">
        <v>8</v>
      </c>
      <c r="C4" s="8"/>
      <c r="D4" s="8"/>
      <c r="E4" s="8"/>
    </row>
    <row r="5" spans="1:5" ht="15" customHeight="1" x14ac:dyDescent="0.25">
      <c r="A5" s="9">
        <f>A4+0.01</f>
        <v>1.01</v>
      </c>
      <c r="B5" s="10" t="s">
        <v>9</v>
      </c>
      <c r="C5" s="11"/>
      <c r="D5" s="12" t="s">
        <v>10</v>
      </c>
      <c r="E5" s="13"/>
    </row>
    <row r="6" spans="1:5" ht="15" customHeight="1" x14ac:dyDescent="0.25">
      <c r="A6" s="9">
        <f>A5+0.01</f>
        <v>1.02</v>
      </c>
      <c r="B6" s="10" t="s">
        <v>11</v>
      </c>
      <c r="C6" s="11"/>
      <c r="D6" s="12" t="s">
        <v>10</v>
      </c>
      <c r="E6" s="13"/>
    </row>
    <row r="7" spans="1:5" ht="15" customHeight="1" x14ac:dyDescent="0.25">
      <c r="A7" s="9">
        <f t="shared" ref="A7:A11" si="0">A6+0.01</f>
        <v>1.03</v>
      </c>
      <c r="B7" s="10" t="s">
        <v>12</v>
      </c>
      <c r="C7" s="11"/>
      <c r="D7" s="12" t="s">
        <v>10</v>
      </c>
      <c r="E7" s="13"/>
    </row>
    <row r="8" spans="1:5" ht="15" customHeight="1" x14ac:dyDescent="0.25">
      <c r="A8" s="9">
        <f t="shared" si="0"/>
        <v>1.04</v>
      </c>
      <c r="B8" s="10" t="s">
        <v>13</v>
      </c>
      <c r="C8" s="11"/>
      <c r="D8" s="12" t="s">
        <v>10</v>
      </c>
      <c r="E8" s="13"/>
    </row>
    <row r="9" spans="1:5" ht="15" customHeight="1" x14ac:dyDescent="0.25">
      <c r="A9" s="9">
        <f t="shared" si="0"/>
        <v>1.05</v>
      </c>
      <c r="B9" s="10" t="s">
        <v>14</v>
      </c>
      <c r="C9" s="11"/>
      <c r="D9" s="12" t="s">
        <v>10</v>
      </c>
      <c r="E9" s="13"/>
    </row>
    <row r="10" spans="1:5" ht="15" customHeight="1" x14ac:dyDescent="0.25">
      <c r="A10" s="9">
        <f t="shared" si="0"/>
        <v>1.06</v>
      </c>
      <c r="B10" s="10" t="s">
        <v>15</v>
      </c>
      <c r="C10" s="14"/>
      <c r="D10" s="15" t="s">
        <v>10</v>
      </c>
      <c r="E10" s="16"/>
    </row>
    <row r="11" spans="1:5" ht="15" customHeight="1" x14ac:dyDescent="0.25">
      <c r="A11" s="9">
        <f t="shared" si="0"/>
        <v>1.07</v>
      </c>
      <c r="B11" s="17" t="s">
        <v>16</v>
      </c>
      <c r="C11" s="14"/>
      <c r="D11" s="15" t="s">
        <v>10</v>
      </c>
      <c r="E11" s="16"/>
    </row>
    <row r="12" spans="1:5" ht="15" customHeight="1" x14ac:dyDescent="0.25">
      <c r="A12" s="6">
        <f>A4+1</f>
        <v>2</v>
      </c>
      <c r="B12" s="7" t="s">
        <v>17</v>
      </c>
      <c r="C12" s="8"/>
      <c r="D12" s="8"/>
      <c r="E12" s="8"/>
    </row>
    <row r="13" spans="1:5" ht="15" customHeight="1" x14ac:dyDescent="0.25">
      <c r="A13" s="9">
        <f>A12+0.01</f>
        <v>2.0099999999999998</v>
      </c>
      <c r="B13" s="10" t="s">
        <v>18</v>
      </c>
      <c r="C13" s="14"/>
      <c r="D13" s="12" t="s">
        <v>10</v>
      </c>
      <c r="E13" s="16"/>
    </row>
    <row r="14" spans="1:5" ht="15" customHeight="1" x14ac:dyDescent="0.25">
      <c r="A14" s="6">
        <v>3</v>
      </c>
      <c r="B14" s="7" t="s">
        <v>19</v>
      </c>
      <c r="C14" s="8"/>
      <c r="D14" s="8"/>
      <c r="E14" s="8"/>
    </row>
    <row r="15" spans="1:5" ht="15" customHeight="1" x14ac:dyDescent="0.25">
      <c r="A15" s="9">
        <f>A14+0.01</f>
        <v>3.01</v>
      </c>
      <c r="B15" s="10" t="s">
        <v>20</v>
      </c>
      <c r="C15" s="14"/>
      <c r="D15" s="15" t="s">
        <v>10</v>
      </c>
      <c r="E15" s="16"/>
    </row>
    <row r="16" spans="1:5" ht="15" customHeight="1" x14ac:dyDescent="0.25">
      <c r="A16" s="6">
        <v>4</v>
      </c>
      <c r="B16" s="7" t="s">
        <v>21</v>
      </c>
      <c r="C16" s="8"/>
      <c r="D16" s="8"/>
      <c r="E16" s="8"/>
    </row>
    <row r="17" spans="1:5" ht="15" customHeight="1" x14ac:dyDescent="0.25">
      <c r="A17" s="9">
        <f>A16+0.01</f>
        <v>4.01</v>
      </c>
      <c r="B17" s="10" t="s">
        <v>22</v>
      </c>
      <c r="C17" s="14"/>
      <c r="D17" s="15" t="s">
        <v>10</v>
      </c>
      <c r="E17" s="16"/>
    </row>
    <row r="18" spans="1:5" ht="15" customHeight="1" x14ac:dyDescent="0.25">
      <c r="A18" s="9">
        <f t="shared" ref="A18" si="1">A17+0.01</f>
        <v>4.0199999999999996</v>
      </c>
      <c r="B18" s="10" t="s">
        <v>23</v>
      </c>
      <c r="C18" s="14"/>
      <c r="D18" s="15" t="s">
        <v>10</v>
      </c>
      <c r="E18" s="16"/>
    </row>
    <row r="19" spans="1:5" ht="15" customHeight="1" x14ac:dyDescent="0.25">
      <c r="A19" s="6">
        <f>A16+1</f>
        <v>5</v>
      </c>
      <c r="B19" s="7" t="s">
        <v>24</v>
      </c>
      <c r="C19" s="8"/>
      <c r="D19" s="8"/>
      <c r="E19" s="8"/>
    </row>
    <row r="20" spans="1:5" ht="15" customHeight="1" x14ac:dyDescent="0.25">
      <c r="A20" s="9">
        <f>A19+0.01</f>
        <v>5.01</v>
      </c>
      <c r="B20" s="10" t="s">
        <v>25</v>
      </c>
      <c r="C20" s="14"/>
      <c r="D20" s="15" t="s">
        <v>10</v>
      </c>
      <c r="E20" s="16"/>
    </row>
    <row r="21" spans="1:5" ht="15" customHeight="1" x14ac:dyDescent="0.25">
      <c r="A21" s="9">
        <f t="shared" ref="A21:A32" si="2">A20+0.01</f>
        <v>5.0199999999999996</v>
      </c>
      <c r="B21" s="10" t="s">
        <v>26</v>
      </c>
      <c r="C21" s="14"/>
      <c r="D21" s="15" t="s">
        <v>10</v>
      </c>
      <c r="E21" s="16"/>
    </row>
    <row r="22" spans="1:5" ht="15" customHeight="1" x14ac:dyDescent="0.25">
      <c r="A22" s="9">
        <f t="shared" si="2"/>
        <v>5.0299999999999994</v>
      </c>
      <c r="B22" s="10" t="s">
        <v>27</v>
      </c>
      <c r="C22" s="14"/>
      <c r="D22" s="15" t="s">
        <v>10</v>
      </c>
      <c r="E22" s="16"/>
    </row>
    <row r="23" spans="1:5" ht="15" customHeight="1" x14ac:dyDescent="0.25">
      <c r="A23" s="9">
        <f t="shared" si="2"/>
        <v>5.0399999999999991</v>
      </c>
      <c r="B23" s="10" t="s">
        <v>28</v>
      </c>
      <c r="C23" s="14"/>
      <c r="D23" s="15" t="s">
        <v>10</v>
      </c>
      <c r="E23" s="16"/>
    </row>
    <row r="24" spans="1:5" ht="15" customHeight="1" x14ac:dyDescent="0.25">
      <c r="A24" s="9">
        <f t="shared" si="2"/>
        <v>5.0499999999999989</v>
      </c>
      <c r="B24" s="10" t="s">
        <v>29</v>
      </c>
      <c r="C24" s="14"/>
      <c r="D24" s="15" t="s">
        <v>10</v>
      </c>
      <c r="E24" s="16"/>
    </row>
    <row r="25" spans="1:5" ht="15" customHeight="1" x14ac:dyDescent="0.25">
      <c r="A25" s="9">
        <f t="shared" si="2"/>
        <v>5.0599999999999987</v>
      </c>
      <c r="B25" s="10" t="s">
        <v>30</v>
      </c>
      <c r="C25" s="14"/>
      <c r="D25" s="15" t="s">
        <v>10</v>
      </c>
      <c r="E25" s="16"/>
    </row>
    <row r="26" spans="1:5" ht="15" customHeight="1" x14ac:dyDescent="0.25">
      <c r="A26" s="9">
        <f t="shared" si="2"/>
        <v>5.0699999999999985</v>
      </c>
      <c r="B26" s="10" t="s">
        <v>31</v>
      </c>
      <c r="C26" s="14"/>
      <c r="D26" s="15" t="s">
        <v>10</v>
      </c>
      <c r="E26" s="16"/>
    </row>
    <row r="27" spans="1:5" ht="15" customHeight="1" x14ac:dyDescent="0.25">
      <c r="A27" s="9">
        <f t="shared" si="2"/>
        <v>5.0799999999999983</v>
      </c>
      <c r="B27" s="10" t="s">
        <v>32</v>
      </c>
      <c r="C27" s="14"/>
      <c r="D27" s="15" t="s">
        <v>10</v>
      </c>
      <c r="E27" s="16"/>
    </row>
    <row r="28" spans="1:5" ht="15" customHeight="1" x14ac:dyDescent="0.25">
      <c r="A28" s="9">
        <f t="shared" si="2"/>
        <v>5.0899999999999981</v>
      </c>
      <c r="B28" s="10" t="s">
        <v>33</v>
      </c>
      <c r="C28" s="14"/>
      <c r="D28" s="15" t="s">
        <v>10</v>
      </c>
      <c r="E28" s="16"/>
    </row>
    <row r="29" spans="1:5" ht="15" customHeight="1" x14ac:dyDescent="0.25">
      <c r="A29" s="9">
        <f t="shared" si="2"/>
        <v>5.0999999999999979</v>
      </c>
      <c r="B29" s="10" t="s">
        <v>34</v>
      </c>
      <c r="C29" s="14"/>
      <c r="D29" s="15" t="s">
        <v>10</v>
      </c>
      <c r="E29" s="16"/>
    </row>
    <row r="30" spans="1:5" ht="15" customHeight="1" x14ac:dyDescent="0.25">
      <c r="A30" s="9">
        <f t="shared" si="2"/>
        <v>5.1099999999999977</v>
      </c>
      <c r="B30" s="10" t="s">
        <v>35</v>
      </c>
      <c r="C30" s="14"/>
      <c r="D30" s="15" t="s">
        <v>10</v>
      </c>
      <c r="E30" s="16"/>
    </row>
    <row r="31" spans="1:5" ht="15" customHeight="1" x14ac:dyDescent="0.25">
      <c r="A31" s="9">
        <f t="shared" si="2"/>
        <v>5.1199999999999974</v>
      </c>
      <c r="B31" s="10" t="s">
        <v>36</v>
      </c>
      <c r="C31" s="14"/>
      <c r="D31" s="15" t="s">
        <v>10</v>
      </c>
      <c r="E31" s="16"/>
    </row>
    <row r="32" spans="1:5" ht="15" customHeight="1" x14ac:dyDescent="0.25">
      <c r="A32" s="9">
        <f t="shared" si="2"/>
        <v>5.1299999999999972</v>
      </c>
      <c r="B32" s="10" t="s">
        <v>37</v>
      </c>
      <c r="C32" s="14"/>
      <c r="D32" s="15" t="s">
        <v>10</v>
      </c>
      <c r="E32" s="16"/>
    </row>
    <row r="33" spans="1:5" ht="15" customHeight="1" x14ac:dyDescent="0.25">
      <c r="A33" s="6">
        <f>A19+1</f>
        <v>6</v>
      </c>
      <c r="B33" s="7" t="s">
        <v>38</v>
      </c>
      <c r="C33" s="8"/>
      <c r="D33" s="8"/>
      <c r="E33" s="8"/>
    </row>
    <row r="34" spans="1:5" ht="15" customHeight="1" x14ac:dyDescent="0.25">
      <c r="A34" s="9">
        <f t="shared" ref="A34:A36" si="3">A33+0.01</f>
        <v>6.01</v>
      </c>
      <c r="B34" s="10" t="s">
        <v>39</v>
      </c>
      <c r="C34" s="14"/>
      <c r="D34" s="15" t="s">
        <v>10</v>
      </c>
      <c r="E34" s="16"/>
    </row>
    <row r="35" spans="1:5" ht="15" customHeight="1" x14ac:dyDescent="0.25">
      <c r="A35" s="9">
        <f t="shared" si="3"/>
        <v>6.02</v>
      </c>
      <c r="B35" s="10" t="s">
        <v>40</v>
      </c>
      <c r="C35" s="14"/>
      <c r="D35" s="15" t="s">
        <v>10</v>
      </c>
      <c r="E35" s="16"/>
    </row>
    <row r="36" spans="1:5" ht="15" customHeight="1" x14ac:dyDescent="0.25">
      <c r="A36" s="9">
        <f t="shared" si="3"/>
        <v>6.0299999999999994</v>
      </c>
      <c r="B36" s="17" t="s">
        <v>41</v>
      </c>
      <c r="C36" s="14"/>
      <c r="D36" s="15" t="s">
        <v>10</v>
      </c>
      <c r="E36" s="18"/>
    </row>
    <row r="37" spans="1:5" ht="15" customHeight="1" x14ac:dyDescent="0.25">
      <c r="A37" s="6">
        <f>A33+1</f>
        <v>7</v>
      </c>
      <c r="B37" s="7" t="s">
        <v>42</v>
      </c>
      <c r="C37" s="8"/>
      <c r="D37" s="8"/>
      <c r="E37" s="8"/>
    </row>
    <row r="38" spans="1:5" ht="15" customHeight="1" x14ac:dyDescent="0.25">
      <c r="A38" s="9">
        <f>A37+0.01</f>
        <v>7.01</v>
      </c>
      <c r="B38" s="10" t="s">
        <v>43</v>
      </c>
      <c r="C38" s="14"/>
      <c r="D38" s="15" t="s">
        <v>10</v>
      </c>
      <c r="E38" s="16"/>
    </row>
    <row r="39" spans="1:5" ht="15" customHeight="1" x14ac:dyDescent="0.25">
      <c r="A39" s="9">
        <f>A38+0.01</f>
        <v>7.02</v>
      </c>
      <c r="B39" s="10" t="s">
        <v>44</v>
      </c>
      <c r="C39" s="14"/>
      <c r="D39" s="15"/>
      <c r="E39" s="16"/>
    </row>
    <row r="40" spans="1:5" ht="15" customHeight="1" x14ac:dyDescent="0.25">
      <c r="A40" s="9">
        <f>A39+0.01</f>
        <v>7.0299999999999994</v>
      </c>
      <c r="B40" s="10" t="s">
        <v>45</v>
      </c>
      <c r="C40" s="14"/>
      <c r="D40" s="15" t="s">
        <v>10</v>
      </c>
      <c r="E40" s="16"/>
    </row>
    <row r="41" spans="1:5" ht="15" customHeight="1" x14ac:dyDescent="0.25">
      <c r="A41" s="6">
        <f>A37+1</f>
        <v>8</v>
      </c>
      <c r="B41" s="7" t="s">
        <v>46</v>
      </c>
      <c r="C41" s="8"/>
      <c r="D41" s="8"/>
      <c r="E41" s="8"/>
    </row>
    <row r="42" spans="1:5" ht="15" customHeight="1" x14ac:dyDescent="0.25">
      <c r="A42" s="9">
        <f>A41+0.01</f>
        <v>8.01</v>
      </c>
      <c r="B42" s="10" t="s">
        <v>47</v>
      </c>
      <c r="C42" s="14"/>
      <c r="D42" s="15" t="s">
        <v>10</v>
      </c>
      <c r="E42" s="16"/>
    </row>
    <row r="43" spans="1:5" ht="15" customHeight="1" x14ac:dyDescent="0.25">
      <c r="A43" s="9">
        <f t="shared" ref="A43" si="4">A42+0.01</f>
        <v>8.02</v>
      </c>
      <c r="B43" s="10" t="s">
        <v>48</v>
      </c>
      <c r="C43" s="14"/>
      <c r="D43" s="15" t="s">
        <v>10</v>
      </c>
      <c r="E43" s="16"/>
    </row>
    <row r="44" spans="1:5" ht="15" customHeight="1" thickBot="1" x14ac:dyDescent="0.3">
      <c r="A44" s="19" t="s">
        <v>49</v>
      </c>
      <c r="B44" s="20"/>
      <c r="C44" s="21">
        <f>SUM(C5,C6,C7,C8,C9,C10,C11,C13,C15,C17,C18,C20,C21,C22,C23,C25,C26,C27,C28,C29,C30,C31,C32,C34,C35,C36,C38,C39,C40,C42,C43)</f>
        <v>0</v>
      </c>
    </row>
    <row r="45" spans="1:5" ht="15.75" thickBot="1" x14ac:dyDescent="0.3">
      <c r="E45" s="36"/>
    </row>
    <row r="46" spans="1:5" x14ac:dyDescent="0.25">
      <c r="A46" s="22" t="s">
        <v>50</v>
      </c>
      <c r="B46" s="23"/>
      <c r="C46" s="23"/>
      <c r="D46" s="23"/>
      <c r="E46" s="24"/>
    </row>
    <row r="47" spans="1:5" ht="81.75" customHeight="1" x14ac:dyDescent="0.25">
      <c r="A47" s="25" t="s">
        <v>51</v>
      </c>
      <c r="B47" s="26"/>
      <c r="C47" s="26"/>
      <c r="D47" s="26"/>
      <c r="E47" s="27"/>
    </row>
    <row r="48" spans="1:5" ht="15.75" thickBot="1" x14ac:dyDescent="0.3">
      <c r="A48" s="28"/>
      <c r="B48" s="29" t="s">
        <v>52</v>
      </c>
      <c r="C48" s="30"/>
      <c r="D48" s="30"/>
      <c r="E48" s="31"/>
    </row>
    <row r="51" spans="1:5" x14ac:dyDescent="0.25">
      <c r="A51" s="32" t="s">
        <v>53</v>
      </c>
      <c r="C51" s="33"/>
    </row>
    <row r="52" spans="1:5" x14ac:dyDescent="0.25">
      <c r="A52" s="34" t="s">
        <v>54</v>
      </c>
      <c r="C52" t="s">
        <v>55</v>
      </c>
    </row>
    <row r="54" spans="1:5" x14ac:dyDescent="0.25">
      <c r="A54" s="34" t="s">
        <v>53</v>
      </c>
    </row>
    <row r="55" spans="1:5" x14ac:dyDescent="0.25">
      <c r="A55" s="34" t="s">
        <v>56</v>
      </c>
    </row>
    <row r="56" spans="1:5" x14ac:dyDescent="0.25">
      <c r="A56" s="35"/>
      <c r="B56" s="35"/>
      <c r="C56" s="35"/>
      <c r="D56" s="35"/>
      <c r="E56" s="35"/>
    </row>
  </sheetData>
  <mergeCells count="12">
    <mergeCell ref="B19:E19"/>
    <mergeCell ref="B33:E33"/>
    <mergeCell ref="B37:E37"/>
    <mergeCell ref="B41:E41"/>
    <mergeCell ref="A44:B44"/>
    <mergeCell ref="A47:E47"/>
    <mergeCell ref="A1:E1"/>
    <mergeCell ref="B2:E2"/>
    <mergeCell ref="B4:E4"/>
    <mergeCell ref="B12:E12"/>
    <mergeCell ref="B14:E14"/>
    <mergeCell ref="B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Seminole Tribe of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Clark</dc:creator>
  <cp:lastModifiedBy>Brian Clark</cp:lastModifiedBy>
  <dcterms:created xsi:type="dcterms:W3CDTF">2024-09-24T12:25:42Z</dcterms:created>
  <dcterms:modified xsi:type="dcterms:W3CDTF">2024-09-24T12:38:54Z</dcterms:modified>
</cp:coreProperties>
</file>